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54" i="1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2"/>
</calcChain>
</file>

<file path=xl/sharedStrings.xml><?xml version="1.0" encoding="utf-8"?>
<sst xmlns="http://schemas.openxmlformats.org/spreadsheetml/2006/main" count="65" uniqueCount="65">
  <si>
    <t>Муниципалитет</t>
  </si>
  <si>
    <t xml:space="preserve">необходимое         ко-во учителей         1 и 5 классов </t>
  </si>
  <si>
    <t>кол-во приступивших к обучению 24.04. на платформе Академии Минпросвещения</t>
  </si>
  <si>
    <t>%  приступивших к обучению от необходимого количества учителей на платформе Академии Минпросвещения  24.02</t>
  </si>
  <si>
    <t>кол-во успешно завершив обуч на 02.05.</t>
  </si>
  <si>
    <t>% завершивших обучение от общего числа учителей                           1 и 5 кл</t>
  </si>
  <si>
    <t>кол-во обучающихся на платформе Академии Минпросвещения на 05.05</t>
  </si>
  <si>
    <t>кол-во успешно завершивших обучение на 05.05.</t>
  </si>
  <si>
    <t>% завершивших обучение от общего числа учителей                           1 и 5 кл                      на 05.05</t>
  </si>
  <si>
    <t>Агульский муниципальный район</t>
  </si>
  <si>
    <t>Акушинский муниципальный район</t>
  </si>
  <si>
    <t>Ахвахский муниципальный район</t>
  </si>
  <si>
    <t>Ахтынский муниципальный район</t>
  </si>
  <si>
    <t>Бабаюртовский муниципальный район</t>
  </si>
  <si>
    <t>Бежтинский участок</t>
  </si>
  <si>
    <t>Ботлихский муниципальный район</t>
  </si>
  <si>
    <t>Буйнакский муниципальный район</t>
  </si>
  <si>
    <t>Гергебильский муниципальный район</t>
  </si>
  <si>
    <t>Гумбетовский муниципальный район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</si>
  <si>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</si>
  <si>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</si>
  <si>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</si>
  <si>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</si>
  <si>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Казбековский муниципальный район</t>
  </si>
  <si>
    <t>Кайтагский муниципальный район</t>
  </si>
  <si>
    <t>Карабудахкентский муниципальный район</t>
  </si>
  <si>
    <t>Кизилюртовский муниципальный район</t>
  </si>
  <si>
    <t>Кизлярский муниципальный район</t>
  </si>
  <si>
    <t>Кулинский муниципальный район</t>
  </si>
  <si>
    <t>Кумторкалинский муниципальный район</t>
  </si>
  <si>
    <t>Лакский муниципальный район</t>
  </si>
  <si>
    <t>Левашинский муниципальный район</t>
  </si>
  <si>
    <t>Магарамкентский муниципальный район</t>
  </si>
  <si>
    <t>Новолакский муниципальный район</t>
  </si>
  <si>
    <t>Ногайский муниципальный район</t>
  </si>
  <si>
    <t>Рутульский муниципальный район</t>
  </si>
  <si>
    <t>Сергокалинский муниципальный район</t>
  </si>
  <si>
    <t>Сулейман-Стальский муниципальный район</t>
  </si>
  <si>
    <t>Табасаранский муниципальный район</t>
  </si>
  <si>
    <t>Тарумовский муниципальный район</t>
  </si>
  <si>
    <t>Территориальное управление образования в зоне отгонного животноводства</t>
  </si>
  <si>
    <t>Тляратинский муниципальный район</t>
  </si>
  <si>
    <t>Унцукульский муниципальный район</t>
  </si>
  <si>
    <t>Хасавюртовский муниципальный район</t>
  </si>
  <si>
    <t>Хивский муниципальный район</t>
  </si>
  <si>
    <t>Хунзахский муниципальный район</t>
  </si>
  <si>
    <t>Цумадинский муниципальный район</t>
  </si>
  <si>
    <t>Цунтинский муниципальный район</t>
  </si>
  <si>
    <t>Чародинский муниципальный район</t>
  </si>
  <si>
    <t>Шамильский муниципальный район</t>
  </si>
  <si>
    <t>Курахский</t>
  </si>
  <si>
    <t>город Буйнакск</t>
  </si>
  <si>
    <t>город Дагестанские Огни</t>
  </si>
  <si>
    <t>город Дербент</t>
  </si>
  <si>
    <t>город Избербаш</t>
  </si>
  <si>
    <t>город Каспийск</t>
  </si>
  <si>
    <t>город Кизилюрт</t>
  </si>
  <si>
    <t>город Кизляр</t>
  </si>
  <si>
    <t>город Махачкала</t>
  </si>
  <si>
    <t>город Хасавюрт</t>
  </si>
  <si>
    <t>город Южно-Сухокумск</t>
  </si>
  <si>
    <t>Каякентский район</t>
  </si>
  <si>
    <t>кол-во обучающихся на платформе Академии Минпросвещения на 08.05</t>
  </si>
  <si>
    <t>кол-во успешно завершивших обучение на 08.05.</t>
  </si>
  <si>
    <t>% завершивших обучение от общего числа учителей                           1 и 5 кл                      на 08.05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</si>
</sst>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1" fillId="0" borderId="0" xfId="0" applyFont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0" borderId="1" xfId="0" applyFont="1" applyBorder="1"/>
    <xf numFmtId="2" fontId="1" fillId="0" borderId="1" xfId="0" applyNumberFormat="1" applyFont="1" applyBorder="1"/>
    <xf numFmtId="0" fontId="1" fillId="8" borderId="1" xfId="0" applyFont="1" applyFill="1" applyBorder="1"/>
    <xf numFmtId="2" fontId="1" fillId="8" borderId="1" xfId="0" applyNumberFormat="1" applyFont="1" applyFill="1" applyBorder="1"/>
    <xf numFmtId="0" fontId="1" fillId="9" borderId="1" xfId="0" applyFont="1" applyFill="1" applyBorder="1"/>
    <xf numFmtId="2" fontId="1" fillId="9" borderId="1" xfId="0" applyNumberFormat="1" applyFont="1" applyFill="1" applyBorder="1"/>
    <xf numFmtId="0" fontId="1" fillId="10" borderId="1" xfId="0" applyFont="1" applyFill="1" applyBorder="1"/>
    <xf numFmtId="2" fontId="1" fillId="10" borderId="1" xfId="0" applyNumberFormat="1" applyFont="1" applyFill="1" applyBorder="1"/>
    <xf numFmtId="2" fontId="1" fillId="2" borderId="1" xfId="0" applyNumberFormat="1" applyFont="1" applyFill="1" applyBorder="1"/>
    <xf numFmtId="2" fontId="1" fillId="4" borderId="1" xfId="0" applyNumberFormat="1" applyFont="1" applyFill="1" applyBorder="1"/>
    <xf numFmtId="2" fontId="1" fillId="7" borderId="1" xfId="0" applyNumberFormat="1" applyFont="1" applyFill="1" applyBorder="1"/>
    <xf numFmtId="0" fontId="1" fillId="11" borderId="1" xfId="0" applyFont="1" applyFill="1" applyBorder="1"/>
    <xf numFmtId="2" fontId="1" fillId="11" borderId="1" xfId="0" applyNumberFormat="1" applyFont="1" applyFill="1" applyBorder="1"/>
    <xf numFmtId="2" fontId="1" fillId="5" borderId="1" xfId="0" applyNumberFormat="1" applyFont="1" applyFill="1" applyBorder="1"/>
    <xf numFmtId="2" fontId="1" fillId="6" borderId="1" xfId="0" applyNumberFormat="1" applyFont="1" applyFill="1" applyBorder="1"/>
    <xf numFmtId="0" fontId="2" fillId="0" borderId="1" xfId="0" applyFont="1" applyBorder="1"/>
    <xf numFmtId="1" fontId="2" fillId="0" borderId="1" xfId="0" applyNumberFormat="1" applyFont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2" xfId="0" applyFont="1" applyFill="1" applyBorder="1"/>
    <xf numFmtId="0" fontId="1" fillId="2" borderId="3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6" borderId="2" xfId="0" applyFont="1" applyFill="1" applyBorder="1"/>
    <xf numFmtId="0" fontId="1" fillId="6" borderId="3" xfId="0" applyFont="1" applyFill="1" applyBorder="1"/>
    <xf numFmtId="0" fontId="1" fillId="11" borderId="2" xfId="0" applyFont="1" applyFill="1" applyBorder="1"/>
    <xf numFmtId="0" fontId="1" fillId="11" borderId="3" xfId="0" applyFont="1" applyFill="1" applyBorder="1"/>
    <xf numFmtId="0" fontId="3" fillId="0" borderId="1" xfId="0" applyFont="1" applyBorder="1"/>
    <xf numFmtId="2" fontId="3" fillId="0" borderId="1" xfId="0" applyNumberFormat="1" applyFont="1" applyBorder="1"/>
    <xf numFmtId="0" fontId="3" fillId="8" borderId="1" xfId="0" applyFont="1" applyFill="1" applyBorder="1"/>
    <xf numFmtId="2" fontId="3" fillId="8" borderId="1" xfId="0" applyNumberFormat="1" applyFont="1" applyFill="1" applyBorder="1"/>
    <xf numFmtId="0" fontId="3" fillId="9" borderId="1" xfId="0" applyFont="1" applyFill="1" applyBorder="1"/>
    <xf numFmtId="2" fontId="3" fillId="9" borderId="1" xfId="0" applyNumberFormat="1" applyFont="1" applyFill="1" applyBorder="1"/>
    <xf numFmtId="0" fontId="3" fillId="10" borderId="1" xfId="0" applyFont="1" applyFill="1" applyBorder="1"/>
    <xf numFmtId="2" fontId="3" fillId="1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4"/>
  <sheetViews>
    <sheetView tabSelected="1" zoomScale="71" zoomScaleNormal="71" workbookViewId="0">
      <selection activeCell="A53" sqref="A53:B53"/>
    </sheetView>
  </sheetViews>
  <sheetFormatPr defaultRowHeight="15"/>
  <cols>
    <col min="2" max="2" width="46.7109375" customWidth="1"/>
    <col min="3" max="3" width="20.28515625" customWidth="1"/>
    <col min="4" max="4" width="22.85546875" customWidth="1"/>
    <col min="5" max="5" width="25.28515625" customWidth="1"/>
    <col min="6" max="6" width="20.140625" customWidth="1"/>
    <col min="7" max="8" width="21.42578125" customWidth="1"/>
    <col min="9" max="9" width="25.42578125" customWidth="1"/>
    <col min="10" max="10" width="21.5703125" customWidth="1"/>
    <col min="11" max="11" width="18.42578125" customWidth="1"/>
    <col min="12" max="12" width="19.140625" customWidth="1"/>
    <col min="13" max="13" width="20.85546875" customWidth="1"/>
  </cols>
  <sheetData>
    <row r="1" spans="1:13" ht="171" customHeight="1">
      <c r="A1" s="27" t="s">
        <v>0</v>
      </c>
      <c r="B1" s="28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62</v>
      </c>
      <c r="L1" s="1" t="s">
        <v>63</v>
      </c>
      <c r="M1" s="1" t="s">
        <v>64</v>
      </c>
    </row>
    <row r="2" spans="1:13" ht="18.75">
      <c r="A2" s="2" t="s">
        <v>9</v>
      </c>
      <c r="B2" s="2"/>
      <c r="C2" s="2">
        <v>136</v>
      </c>
      <c r="D2" s="2">
        <v>52</v>
      </c>
      <c r="E2" s="16">
        <f>D2/C2*100</f>
        <v>38.235294117647058</v>
      </c>
      <c r="F2" s="2">
        <v>40</v>
      </c>
      <c r="G2" s="16">
        <f>F2/C2*100</f>
        <v>29.411764705882355</v>
      </c>
      <c r="H2" s="2">
        <v>66</v>
      </c>
      <c r="I2" s="8">
        <v>42</v>
      </c>
      <c r="J2" s="9">
        <f>I2/C2*100</f>
        <v>30.882352941176471</v>
      </c>
      <c r="K2" s="37">
        <v>67</v>
      </c>
      <c r="L2" s="37">
        <v>47</v>
      </c>
      <c r="M2" s="38">
        <f>L2/C2*100</f>
        <v>34.558823529411761</v>
      </c>
    </row>
    <row r="3" spans="1:13" ht="18.75">
      <c r="A3" s="2" t="s">
        <v>10</v>
      </c>
      <c r="B3" s="2"/>
      <c r="C3" s="2">
        <v>613</v>
      </c>
      <c r="D3" s="2">
        <v>145</v>
      </c>
      <c r="E3" s="16">
        <f t="shared" ref="E3:E54" si="0">D3/C3*100</f>
        <v>23.65415986949429</v>
      </c>
      <c r="F3" s="2">
        <v>157</v>
      </c>
      <c r="G3" s="16">
        <f t="shared" ref="G3:G54" si="1">F3/C3*100</f>
        <v>25.611745513866229</v>
      </c>
      <c r="H3" s="2">
        <v>178</v>
      </c>
      <c r="I3" s="8">
        <v>158</v>
      </c>
      <c r="J3" s="9">
        <f t="shared" ref="J3:J54" si="2">I3/C3*100</f>
        <v>25.774877650897228</v>
      </c>
      <c r="K3" s="37">
        <v>183</v>
      </c>
      <c r="L3" s="37">
        <v>167</v>
      </c>
      <c r="M3" s="38">
        <f t="shared" ref="M3:M54" si="3">L3/C3*100</f>
        <v>27.24306688417618</v>
      </c>
    </row>
    <row r="4" spans="1:13" ht="18.75">
      <c r="A4" s="5" t="s">
        <v>11</v>
      </c>
      <c r="B4" s="5"/>
      <c r="C4" s="5">
        <v>132</v>
      </c>
      <c r="D4" s="5">
        <v>27</v>
      </c>
      <c r="E4" s="17">
        <f t="shared" si="0"/>
        <v>20.454545454545457</v>
      </c>
      <c r="F4" s="5">
        <v>22</v>
      </c>
      <c r="G4" s="17">
        <f t="shared" si="1"/>
        <v>16.666666666666664</v>
      </c>
      <c r="H4" s="5">
        <v>39</v>
      </c>
      <c r="I4" s="10">
        <v>22</v>
      </c>
      <c r="J4" s="11">
        <f t="shared" si="2"/>
        <v>16.666666666666664</v>
      </c>
      <c r="K4" s="37">
        <v>41</v>
      </c>
      <c r="L4" s="37">
        <v>27</v>
      </c>
      <c r="M4" s="38">
        <f t="shared" si="3"/>
        <v>20.454545454545457</v>
      </c>
    </row>
    <row r="5" spans="1:13" ht="18.75">
      <c r="A5" s="2" t="s">
        <v>12</v>
      </c>
      <c r="B5" s="2"/>
      <c r="C5" s="2">
        <v>187</v>
      </c>
      <c r="D5" s="2">
        <v>40</v>
      </c>
      <c r="E5" s="16">
        <f t="shared" si="0"/>
        <v>21.390374331550802</v>
      </c>
      <c r="F5" s="2">
        <v>48</v>
      </c>
      <c r="G5" s="16">
        <f t="shared" si="1"/>
        <v>25.668449197860966</v>
      </c>
      <c r="H5" s="2">
        <v>65</v>
      </c>
      <c r="I5" s="8">
        <v>55</v>
      </c>
      <c r="J5" s="9">
        <f t="shared" si="2"/>
        <v>29.411764705882355</v>
      </c>
      <c r="K5" s="37">
        <v>67</v>
      </c>
      <c r="L5" s="37">
        <v>63</v>
      </c>
      <c r="M5" s="38">
        <f t="shared" si="3"/>
        <v>33.689839572192511</v>
      </c>
    </row>
    <row r="6" spans="1:13" ht="18.75">
      <c r="A6" s="5" t="s">
        <v>13</v>
      </c>
      <c r="B6" s="5"/>
      <c r="C6" s="5">
        <v>418</v>
      </c>
      <c r="D6" s="5">
        <v>28</v>
      </c>
      <c r="E6" s="17">
        <f t="shared" si="0"/>
        <v>6.6985645933014357</v>
      </c>
      <c r="F6" s="5">
        <v>26</v>
      </c>
      <c r="G6" s="17">
        <f t="shared" si="1"/>
        <v>6.2200956937799043</v>
      </c>
      <c r="H6" s="5">
        <v>38</v>
      </c>
      <c r="I6" s="10">
        <v>38</v>
      </c>
      <c r="J6" s="11">
        <f t="shared" si="2"/>
        <v>9.0909090909090917</v>
      </c>
      <c r="K6" s="39">
        <v>47</v>
      </c>
      <c r="L6" s="39">
        <v>38</v>
      </c>
      <c r="M6" s="40">
        <f t="shared" si="3"/>
        <v>9.0909090909090917</v>
      </c>
    </row>
    <row r="7" spans="1:13" ht="18.75">
      <c r="A7" s="25" t="s">
        <v>14</v>
      </c>
      <c r="B7" s="26"/>
      <c r="C7" s="2">
        <v>74</v>
      </c>
      <c r="D7" s="2">
        <v>26</v>
      </c>
      <c r="E7" s="16">
        <f t="shared" si="0"/>
        <v>35.135135135135137</v>
      </c>
      <c r="F7" s="2">
        <v>20</v>
      </c>
      <c r="G7" s="16">
        <f t="shared" si="1"/>
        <v>27.027027027027028</v>
      </c>
      <c r="H7" s="3">
        <v>28</v>
      </c>
      <c r="I7" s="8">
        <v>24</v>
      </c>
      <c r="J7" s="9">
        <f t="shared" si="2"/>
        <v>32.432432432432435</v>
      </c>
      <c r="K7" s="41">
        <v>29</v>
      </c>
      <c r="L7" s="41">
        <v>27</v>
      </c>
      <c r="M7" s="42">
        <f t="shared" si="3"/>
        <v>36.486486486486484</v>
      </c>
    </row>
    <row r="8" spans="1:13" ht="18.75">
      <c r="A8" s="2" t="s">
        <v>15</v>
      </c>
      <c r="B8" s="2"/>
      <c r="C8" s="2">
        <v>347</v>
      </c>
      <c r="D8" s="2">
        <v>105</v>
      </c>
      <c r="E8" s="16">
        <f t="shared" si="0"/>
        <v>30.259365994236308</v>
      </c>
      <c r="F8" s="2">
        <v>80</v>
      </c>
      <c r="G8" s="16">
        <f t="shared" si="1"/>
        <v>23.054755043227665</v>
      </c>
      <c r="H8" s="2">
        <v>118</v>
      </c>
      <c r="I8" s="8">
        <v>88</v>
      </c>
      <c r="J8" s="9">
        <f t="shared" si="2"/>
        <v>25.360230547550433</v>
      </c>
      <c r="K8" s="37">
        <v>120</v>
      </c>
      <c r="L8" s="37">
        <v>95</v>
      </c>
      <c r="M8" s="38">
        <f t="shared" si="3"/>
        <v>27.377521613832851</v>
      </c>
    </row>
    <row r="9" spans="1:13" ht="18.75">
      <c r="A9" s="2" t="s">
        <v>16</v>
      </c>
      <c r="B9" s="2"/>
      <c r="C9" s="2">
        <v>509</v>
      </c>
      <c r="D9" s="2">
        <v>123</v>
      </c>
      <c r="E9" s="16">
        <f t="shared" si="0"/>
        <v>24.165029469548134</v>
      </c>
      <c r="F9" s="2">
        <v>115</v>
      </c>
      <c r="G9" s="16">
        <f t="shared" si="1"/>
        <v>22.593320235756384</v>
      </c>
      <c r="H9" s="2">
        <v>169</v>
      </c>
      <c r="I9" s="8">
        <v>119</v>
      </c>
      <c r="J9" s="9">
        <f t="shared" si="2"/>
        <v>23.379174852652259</v>
      </c>
      <c r="K9" s="37">
        <v>179</v>
      </c>
      <c r="L9" s="37">
        <v>153</v>
      </c>
      <c r="M9" s="38">
        <f t="shared" si="3"/>
        <v>30.058939096267189</v>
      </c>
    </row>
    <row r="10" spans="1:13" ht="18.75">
      <c r="A10" s="19" t="s">
        <v>17</v>
      </c>
      <c r="B10" s="19"/>
      <c r="C10" s="4">
        <v>95</v>
      </c>
      <c r="D10" s="4">
        <v>28</v>
      </c>
      <c r="E10" s="18">
        <f t="shared" si="0"/>
        <v>29.473684210526311</v>
      </c>
      <c r="F10" s="4">
        <v>12</v>
      </c>
      <c r="G10" s="16">
        <f t="shared" si="1"/>
        <v>12.631578947368421</v>
      </c>
      <c r="H10" s="2">
        <v>31</v>
      </c>
      <c r="I10" s="8">
        <v>22</v>
      </c>
      <c r="J10" s="9">
        <f t="shared" si="2"/>
        <v>23.157894736842106</v>
      </c>
      <c r="K10" s="37">
        <v>31</v>
      </c>
      <c r="L10" s="37">
        <v>26</v>
      </c>
      <c r="M10" s="38">
        <f t="shared" si="3"/>
        <v>27.368421052631582</v>
      </c>
    </row>
    <row r="11" spans="1:13" ht="18.75">
      <c r="A11" s="5" t="s">
        <v>18</v>
      </c>
      <c r="B11" s="5"/>
      <c r="C11" s="5">
        <v>166</v>
      </c>
      <c r="D11" s="5">
        <v>20</v>
      </c>
      <c r="E11" s="17">
        <f t="shared" si="0"/>
        <v>12.048192771084338</v>
      </c>
      <c r="F11" s="5">
        <v>15</v>
      </c>
      <c r="G11" s="17">
        <f t="shared" si="1"/>
        <v>9.0361445783132535</v>
      </c>
      <c r="H11" s="5">
        <v>21</v>
      </c>
      <c r="I11" s="10">
        <v>15</v>
      </c>
      <c r="J11" s="11">
        <f t="shared" si="2"/>
        <v>9.0361445783132535</v>
      </c>
      <c r="K11" s="39">
        <v>21</v>
      </c>
      <c r="L11" s="39">
        <v>15</v>
      </c>
      <c r="M11" s="40">
        <f t="shared" si="3"/>
        <v>9.0361445783132535</v>
      </c>
    </row>
    <row r="12" spans="1:13" ht="18.75">
      <c r="A12" s="5" t="s">
        <v>19</v>
      </c>
      <c r="B12" s="5"/>
      <c r="C12" s="5">
        <v>328</v>
      </c>
      <c r="D12" s="5">
        <v>19</v>
      </c>
      <c r="E12" s="17">
        <f t="shared" si="0"/>
        <v>5.7926829268292686</v>
      </c>
      <c r="F12" s="5">
        <v>18</v>
      </c>
      <c r="G12" s="17">
        <f t="shared" si="1"/>
        <v>5.4878048780487809</v>
      </c>
      <c r="H12" s="5">
        <v>24</v>
      </c>
      <c r="I12" s="10">
        <v>19</v>
      </c>
      <c r="J12" s="11">
        <f t="shared" si="2"/>
        <v>5.7926829268292686</v>
      </c>
      <c r="K12" s="39">
        <v>24</v>
      </c>
      <c r="L12" s="39">
        <v>22</v>
      </c>
      <c r="M12" s="40">
        <f t="shared" si="3"/>
        <v>6.7073170731707323</v>
      </c>
    </row>
    <row r="13" spans="1:13" ht="18.75">
      <c r="A13" s="2" t="s">
        <v>20</v>
      </c>
      <c r="B13" s="2"/>
      <c r="C13" s="2">
        <v>519</v>
      </c>
      <c r="D13" s="2">
        <v>100</v>
      </c>
      <c r="E13" s="16">
        <f t="shared" si="0"/>
        <v>19.26782273603083</v>
      </c>
      <c r="F13" s="2">
        <v>121</v>
      </c>
      <c r="G13" s="16">
        <f t="shared" si="1"/>
        <v>23.314065510597302</v>
      </c>
      <c r="H13" s="2">
        <v>172</v>
      </c>
      <c r="I13" s="8">
        <v>132</v>
      </c>
      <c r="J13" s="9">
        <f t="shared" si="2"/>
        <v>25.433526011560691</v>
      </c>
      <c r="K13" s="37">
        <v>185</v>
      </c>
      <c r="L13" s="37">
        <v>161</v>
      </c>
      <c r="M13" s="38">
        <f t="shared" si="3"/>
        <v>31.021194605009633</v>
      </c>
    </row>
    <row r="14" spans="1:13" ht="18.75">
      <c r="A14" s="6" t="s">
        <v>21</v>
      </c>
      <c r="B14" s="6"/>
      <c r="C14" s="6">
        <v>637</v>
      </c>
      <c r="D14" s="6">
        <v>314</v>
      </c>
      <c r="E14" s="21">
        <f t="shared" si="0"/>
        <v>49.293563579277865</v>
      </c>
      <c r="F14" s="6">
        <v>292</v>
      </c>
      <c r="G14" s="21">
        <f t="shared" si="1"/>
        <v>45.839874411302986</v>
      </c>
      <c r="H14" s="6">
        <v>344</v>
      </c>
      <c r="I14" s="12">
        <v>300</v>
      </c>
      <c r="J14" s="13">
        <f t="shared" si="2"/>
        <v>47.095761381475668</v>
      </c>
      <c r="K14" s="41">
        <v>359</v>
      </c>
      <c r="L14" s="41">
        <v>329</v>
      </c>
      <c r="M14" s="42">
        <f t="shared" si="3"/>
        <v>51.648351648351657</v>
      </c>
    </row>
    <row r="15" spans="1:13" ht="18.75">
      <c r="A15" s="5" t="s">
        <v>22</v>
      </c>
      <c r="B15" s="5"/>
      <c r="C15" s="5">
        <v>128</v>
      </c>
      <c r="D15" s="5">
        <v>13</v>
      </c>
      <c r="E15" s="17">
        <f t="shared" si="0"/>
        <v>10.15625</v>
      </c>
      <c r="F15" s="5">
        <v>8</v>
      </c>
      <c r="G15" s="17">
        <f t="shared" si="1"/>
        <v>6.25</v>
      </c>
      <c r="H15" s="5">
        <v>15</v>
      </c>
      <c r="I15" s="10">
        <v>11</v>
      </c>
      <c r="J15" s="11">
        <f t="shared" si="2"/>
        <v>8.59375</v>
      </c>
      <c r="K15" s="39">
        <v>15</v>
      </c>
      <c r="L15" s="39">
        <v>11</v>
      </c>
      <c r="M15" s="40">
        <f t="shared" si="3"/>
        <v>8.59375</v>
      </c>
    </row>
    <row r="16" spans="1:13" ht="18.75">
      <c r="A16" s="5" t="s">
        <v>23</v>
      </c>
      <c r="B16" s="5"/>
      <c r="C16" s="5">
        <v>369</v>
      </c>
      <c r="D16" s="5">
        <v>60</v>
      </c>
      <c r="E16" s="17">
        <f t="shared" si="0"/>
        <v>16.260162601626014</v>
      </c>
      <c r="F16" s="5">
        <v>42</v>
      </c>
      <c r="G16" s="17">
        <f t="shared" si="1"/>
        <v>11.38211382113821</v>
      </c>
      <c r="H16" s="5">
        <v>74</v>
      </c>
      <c r="I16" s="10">
        <v>44</v>
      </c>
      <c r="J16" s="11">
        <f t="shared" si="2"/>
        <v>11.924119241192411</v>
      </c>
      <c r="K16" s="39">
        <v>81</v>
      </c>
      <c r="L16" s="39">
        <v>59</v>
      </c>
      <c r="M16" s="40">
        <f t="shared" si="3"/>
        <v>15.989159891598916</v>
      </c>
    </row>
    <row r="17" spans="1:13" ht="18.75">
      <c r="A17" s="7" t="s">
        <v>24</v>
      </c>
      <c r="B17" s="7"/>
      <c r="C17" s="6">
        <v>295</v>
      </c>
      <c r="D17" s="6">
        <v>136</v>
      </c>
      <c r="E17" s="21">
        <f t="shared" si="0"/>
        <v>46.101694915254235</v>
      </c>
      <c r="F17" s="6">
        <v>161</v>
      </c>
      <c r="G17" s="21">
        <f t="shared" si="1"/>
        <v>54.576271186440671</v>
      </c>
      <c r="H17" s="6">
        <v>182</v>
      </c>
      <c r="I17" s="12">
        <v>164</v>
      </c>
      <c r="J17" s="13">
        <f t="shared" si="2"/>
        <v>55.593220338983052</v>
      </c>
      <c r="K17" s="43">
        <v>200</v>
      </c>
      <c r="L17" s="43">
        <v>189</v>
      </c>
      <c r="M17" s="44">
        <f t="shared" si="3"/>
        <v>64.067796610169495</v>
      </c>
    </row>
    <row r="18" spans="1:13" ht="18.75">
      <c r="A18" s="19" t="s">
        <v>25</v>
      </c>
      <c r="B18" s="19"/>
      <c r="C18" s="5">
        <v>419</v>
      </c>
      <c r="D18" s="5">
        <v>90</v>
      </c>
      <c r="E18" s="17">
        <f t="shared" si="0"/>
        <v>21.479713603818613</v>
      </c>
      <c r="F18" s="5">
        <v>74</v>
      </c>
      <c r="G18" s="17">
        <f t="shared" si="1"/>
        <v>17.661097852028639</v>
      </c>
      <c r="H18" s="5">
        <v>118</v>
      </c>
      <c r="I18" s="10">
        <v>79</v>
      </c>
      <c r="J18" s="11">
        <f t="shared" si="2"/>
        <v>18.854415274463008</v>
      </c>
      <c r="K18" s="37">
        <v>125</v>
      </c>
      <c r="L18" s="37">
        <v>95</v>
      </c>
      <c r="M18" s="38">
        <f t="shared" si="3"/>
        <v>22.673031026252982</v>
      </c>
    </row>
    <row r="19" spans="1:13" ht="18.75">
      <c r="A19" s="7" t="s">
        <v>26</v>
      </c>
      <c r="B19" s="7"/>
      <c r="C19" s="6">
        <v>369</v>
      </c>
      <c r="D19" s="6">
        <v>168</v>
      </c>
      <c r="E19" s="21">
        <f t="shared" si="0"/>
        <v>45.528455284552841</v>
      </c>
      <c r="F19" s="6">
        <v>180</v>
      </c>
      <c r="G19" s="21">
        <f t="shared" si="1"/>
        <v>48.780487804878049</v>
      </c>
      <c r="H19" s="6">
        <v>217</v>
      </c>
      <c r="I19" s="12">
        <v>189</v>
      </c>
      <c r="J19" s="13">
        <f t="shared" si="2"/>
        <v>51.219512195121951</v>
      </c>
      <c r="K19" s="43">
        <v>255</v>
      </c>
      <c r="L19" s="43">
        <v>236</v>
      </c>
      <c r="M19" s="44">
        <f t="shared" si="3"/>
        <v>63.956639566395665</v>
      </c>
    </row>
    <row r="20" spans="1:13" ht="18.75">
      <c r="A20" s="7" t="s">
        <v>27</v>
      </c>
      <c r="B20" s="7"/>
      <c r="C20" s="6">
        <v>563</v>
      </c>
      <c r="D20" s="6">
        <v>300</v>
      </c>
      <c r="E20" s="21">
        <f t="shared" si="0"/>
        <v>53.285968028419184</v>
      </c>
      <c r="F20" s="6">
        <v>329</v>
      </c>
      <c r="G20" s="21">
        <f t="shared" si="1"/>
        <v>58.436944937833033</v>
      </c>
      <c r="H20" s="6">
        <v>365</v>
      </c>
      <c r="I20" s="12">
        <v>332</v>
      </c>
      <c r="J20" s="13">
        <f t="shared" si="2"/>
        <v>58.96980461811723</v>
      </c>
      <c r="K20" s="43">
        <v>390</v>
      </c>
      <c r="L20" s="43">
        <v>371</v>
      </c>
      <c r="M20" s="44">
        <f t="shared" si="3"/>
        <v>65.896980461811722</v>
      </c>
    </row>
    <row r="21" spans="1:13" ht="18.75">
      <c r="A21" s="6" t="s">
        <v>28</v>
      </c>
      <c r="B21" s="6"/>
      <c r="C21" s="6">
        <v>108</v>
      </c>
      <c r="D21" s="6">
        <v>50</v>
      </c>
      <c r="E21" s="21">
        <f t="shared" si="0"/>
        <v>46.296296296296298</v>
      </c>
      <c r="F21" s="6">
        <v>45</v>
      </c>
      <c r="G21" s="21">
        <f t="shared" si="1"/>
        <v>41.666666666666671</v>
      </c>
      <c r="H21" s="6">
        <v>56</v>
      </c>
      <c r="I21" s="12">
        <v>46</v>
      </c>
      <c r="J21" s="13">
        <f t="shared" si="2"/>
        <v>42.592592592592595</v>
      </c>
      <c r="K21" s="41">
        <v>56</v>
      </c>
      <c r="L21" s="41">
        <v>48</v>
      </c>
      <c r="M21" s="42">
        <f t="shared" si="3"/>
        <v>44.444444444444443</v>
      </c>
    </row>
    <row r="22" spans="1:13" ht="18.75">
      <c r="A22" s="7" t="s">
        <v>29</v>
      </c>
      <c r="B22" s="7"/>
      <c r="C22" s="6">
        <v>165</v>
      </c>
      <c r="D22" s="6">
        <v>86</v>
      </c>
      <c r="E22" s="21">
        <f t="shared" si="0"/>
        <v>52.121212121212125</v>
      </c>
      <c r="F22" s="6">
        <v>84</v>
      </c>
      <c r="G22" s="21">
        <f t="shared" si="1"/>
        <v>50.909090909090907</v>
      </c>
      <c r="H22" s="6">
        <v>111</v>
      </c>
      <c r="I22" s="12">
        <v>90</v>
      </c>
      <c r="J22" s="13">
        <f t="shared" si="2"/>
        <v>54.54545454545454</v>
      </c>
      <c r="K22" s="43">
        <v>116</v>
      </c>
      <c r="L22" s="43">
        <v>110</v>
      </c>
      <c r="M22" s="44">
        <f t="shared" si="3"/>
        <v>66.666666666666657</v>
      </c>
    </row>
    <row r="23" spans="1:13" ht="18.75">
      <c r="A23" s="6" t="s">
        <v>30</v>
      </c>
      <c r="B23" s="6"/>
      <c r="C23" s="6">
        <v>123</v>
      </c>
      <c r="D23" s="6">
        <v>57</v>
      </c>
      <c r="E23" s="21">
        <f t="shared" si="0"/>
        <v>46.341463414634148</v>
      </c>
      <c r="F23" s="6">
        <v>68</v>
      </c>
      <c r="G23" s="21">
        <f t="shared" si="1"/>
        <v>55.284552845528459</v>
      </c>
      <c r="H23" s="6">
        <v>76</v>
      </c>
      <c r="I23" s="12">
        <v>68</v>
      </c>
      <c r="J23" s="13">
        <f t="shared" si="2"/>
        <v>55.284552845528459</v>
      </c>
      <c r="K23" s="41">
        <v>76</v>
      </c>
      <c r="L23" s="41">
        <v>72</v>
      </c>
      <c r="M23" s="42">
        <f t="shared" si="3"/>
        <v>58.536585365853654</v>
      </c>
    </row>
    <row r="24" spans="1:13" ht="18.75">
      <c r="A24" s="19" t="s">
        <v>31</v>
      </c>
      <c r="B24" s="19"/>
      <c r="C24" s="5">
        <v>443</v>
      </c>
      <c r="D24" s="5">
        <v>121</v>
      </c>
      <c r="E24" s="17">
        <f t="shared" si="0"/>
        <v>27.313769751693002</v>
      </c>
      <c r="F24" s="5">
        <v>80</v>
      </c>
      <c r="G24" s="17">
        <f t="shared" si="1"/>
        <v>18.058690744920995</v>
      </c>
      <c r="H24" s="5">
        <v>162</v>
      </c>
      <c r="I24" s="10">
        <v>85</v>
      </c>
      <c r="J24" s="11">
        <f t="shared" si="2"/>
        <v>19.187358916478555</v>
      </c>
      <c r="K24" s="37">
        <v>163</v>
      </c>
      <c r="L24" s="37">
        <v>95</v>
      </c>
      <c r="M24" s="38">
        <f t="shared" si="3"/>
        <v>21.444695259593679</v>
      </c>
    </row>
    <row r="25" spans="1:13" ht="18.75">
      <c r="A25" s="2" t="s">
        <v>32</v>
      </c>
      <c r="B25" s="2"/>
      <c r="C25" s="2">
        <v>360</v>
      </c>
      <c r="D25" s="2">
        <v>142</v>
      </c>
      <c r="E25" s="16">
        <f t="shared" si="0"/>
        <v>39.444444444444443</v>
      </c>
      <c r="F25" s="2">
        <v>89</v>
      </c>
      <c r="G25" s="16">
        <f t="shared" si="1"/>
        <v>24.722222222222221</v>
      </c>
      <c r="H25" s="2">
        <v>162</v>
      </c>
      <c r="I25" s="8">
        <v>104</v>
      </c>
      <c r="J25" s="9">
        <f t="shared" si="2"/>
        <v>28.888888888888886</v>
      </c>
      <c r="K25" s="37">
        <v>170</v>
      </c>
      <c r="L25" s="37">
        <v>121</v>
      </c>
      <c r="M25" s="38">
        <f t="shared" si="3"/>
        <v>33.611111111111114</v>
      </c>
    </row>
    <row r="26" spans="1:13" ht="18.75">
      <c r="A26" s="6" t="s">
        <v>33</v>
      </c>
      <c r="B26" s="6"/>
      <c r="C26" s="2">
        <v>297</v>
      </c>
      <c r="D26" s="2">
        <v>139</v>
      </c>
      <c r="E26" s="16">
        <f t="shared" si="0"/>
        <v>46.801346801346796</v>
      </c>
      <c r="F26" s="2">
        <v>100</v>
      </c>
      <c r="G26" s="16">
        <f t="shared" si="1"/>
        <v>33.670033670033675</v>
      </c>
      <c r="H26" s="2">
        <v>150</v>
      </c>
      <c r="I26" s="8">
        <v>102</v>
      </c>
      <c r="J26" s="9">
        <f t="shared" si="2"/>
        <v>34.343434343434339</v>
      </c>
      <c r="K26" s="37">
        <v>154</v>
      </c>
      <c r="L26" s="37">
        <v>120</v>
      </c>
      <c r="M26" s="38">
        <f t="shared" si="3"/>
        <v>40.404040404040401</v>
      </c>
    </row>
    <row r="27" spans="1:13" ht="18.75">
      <c r="A27" s="7" t="s">
        <v>34</v>
      </c>
      <c r="B27" s="7"/>
      <c r="C27" s="7">
        <v>220</v>
      </c>
      <c r="D27" s="7">
        <v>144</v>
      </c>
      <c r="E27" s="22">
        <f t="shared" si="0"/>
        <v>65.454545454545453</v>
      </c>
      <c r="F27" s="7">
        <v>175</v>
      </c>
      <c r="G27" s="22">
        <f t="shared" si="1"/>
        <v>79.545454545454547</v>
      </c>
      <c r="H27" s="7">
        <v>182</v>
      </c>
      <c r="I27" s="14">
        <v>175</v>
      </c>
      <c r="J27" s="15">
        <f t="shared" si="2"/>
        <v>79.545454545454547</v>
      </c>
      <c r="K27" s="43">
        <v>184</v>
      </c>
      <c r="L27" s="43">
        <v>180</v>
      </c>
      <c r="M27" s="44">
        <f t="shared" si="3"/>
        <v>81.818181818181827</v>
      </c>
    </row>
    <row r="28" spans="1:13" ht="18.75">
      <c r="A28" s="6" t="s">
        <v>35</v>
      </c>
      <c r="B28" s="6"/>
      <c r="C28" s="2">
        <v>309</v>
      </c>
      <c r="D28" s="2">
        <v>74</v>
      </c>
      <c r="E28" s="16">
        <f t="shared" si="0"/>
        <v>23.948220064724918</v>
      </c>
      <c r="F28" s="2">
        <v>94</v>
      </c>
      <c r="G28" s="16">
        <f t="shared" si="1"/>
        <v>30.420711974110031</v>
      </c>
      <c r="H28" s="2">
        <v>122</v>
      </c>
      <c r="I28" s="8">
        <v>99</v>
      </c>
      <c r="J28" s="9">
        <f t="shared" si="2"/>
        <v>32.038834951456316</v>
      </c>
      <c r="K28" s="41">
        <v>129</v>
      </c>
      <c r="L28" s="41">
        <v>110</v>
      </c>
      <c r="M28" s="42">
        <f t="shared" si="3"/>
        <v>35.59870550161812</v>
      </c>
    </row>
    <row r="29" spans="1:13" ht="18.75">
      <c r="A29" s="5" t="s">
        <v>36</v>
      </c>
      <c r="B29" s="5"/>
      <c r="C29" s="5">
        <v>223</v>
      </c>
      <c r="D29" s="5">
        <v>29</v>
      </c>
      <c r="E29" s="17">
        <f t="shared" si="0"/>
        <v>13.004484304932735</v>
      </c>
      <c r="F29" s="5">
        <v>25</v>
      </c>
      <c r="G29" s="17">
        <f t="shared" si="1"/>
        <v>11.210762331838566</v>
      </c>
      <c r="H29" s="5">
        <v>36</v>
      </c>
      <c r="I29" s="10">
        <v>27</v>
      </c>
      <c r="J29" s="11">
        <f t="shared" si="2"/>
        <v>12.107623318385651</v>
      </c>
      <c r="K29" s="39">
        <v>37</v>
      </c>
      <c r="L29" s="39">
        <v>32</v>
      </c>
      <c r="M29" s="40">
        <f t="shared" si="3"/>
        <v>14.349775784753364</v>
      </c>
    </row>
    <row r="30" spans="1:13" ht="18.75">
      <c r="A30" s="6" t="s">
        <v>37</v>
      </c>
      <c r="B30" s="6"/>
      <c r="C30" s="6">
        <v>568</v>
      </c>
      <c r="D30" s="6">
        <v>123</v>
      </c>
      <c r="E30" s="21">
        <f t="shared" si="0"/>
        <v>21.654929577464788</v>
      </c>
      <c r="F30" s="6">
        <v>212</v>
      </c>
      <c r="G30" s="21">
        <f t="shared" si="1"/>
        <v>37.323943661971832</v>
      </c>
      <c r="H30" s="6">
        <v>244</v>
      </c>
      <c r="I30" s="12">
        <v>213</v>
      </c>
      <c r="J30" s="13">
        <f t="shared" si="2"/>
        <v>37.5</v>
      </c>
      <c r="K30" s="41">
        <v>252</v>
      </c>
      <c r="L30" s="41">
        <v>231</v>
      </c>
      <c r="M30" s="42">
        <f t="shared" si="3"/>
        <v>40.66901408450704</v>
      </c>
    </row>
    <row r="31" spans="1:13" ht="18.75">
      <c r="A31" s="2" t="s">
        <v>38</v>
      </c>
      <c r="B31" s="2"/>
      <c r="C31" s="2">
        <v>617</v>
      </c>
      <c r="D31" s="2">
        <v>82</v>
      </c>
      <c r="E31" s="16">
        <f t="shared" si="0"/>
        <v>13.290113452188008</v>
      </c>
      <c r="F31" s="2">
        <v>134</v>
      </c>
      <c r="G31" s="16">
        <f t="shared" si="1"/>
        <v>21.717990275526741</v>
      </c>
      <c r="H31" s="2">
        <v>236</v>
      </c>
      <c r="I31" s="8">
        <v>147</v>
      </c>
      <c r="J31" s="9">
        <f t="shared" si="2"/>
        <v>23.824959481361425</v>
      </c>
      <c r="K31" s="37">
        <v>270</v>
      </c>
      <c r="L31" s="37">
        <v>203</v>
      </c>
      <c r="M31" s="38">
        <f t="shared" si="3"/>
        <v>32.901134521880067</v>
      </c>
    </row>
    <row r="32" spans="1:13" ht="18.75">
      <c r="A32" s="6" t="s">
        <v>39</v>
      </c>
      <c r="B32" s="6"/>
      <c r="C32" s="2">
        <v>238</v>
      </c>
      <c r="D32" s="2">
        <v>85</v>
      </c>
      <c r="E32" s="16">
        <f t="shared" si="0"/>
        <v>35.714285714285715</v>
      </c>
      <c r="F32" s="2">
        <v>88</v>
      </c>
      <c r="G32" s="16">
        <f t="shared" si="1"/>
        <v>36.97478991596639</v>
      </c>
      <c r="H32" s="6">
        <v>118</v>
      </c>
      <c r="I32" s="12">
        <v>95</v>
      </c>
      <c r="J32" s="13">
        <f t="shared" si="2"/>
        <v>39.915966386554622</v>
      </c>
      <c r="K32" s="41">
        <v>120</v>
      </c>
      <c r="L32" s="41">
        <v>108</v>
      </c>
      <c r="M32" s="42">
        <f t="shared" si="3"/>
        <v>45.378151260504204</v>
      </c>
    </row>
    <row r="33" spans="1:13" ht="18.75">
      <c r="A33" s="6" t="s">
        <v>40</v>
      </c>
      <c r="B33" s="6"/>
      <c r="C33" s="6">
        <v>822</v>
      </c>
      <c r="D33" s="6">
        <v>318</v>
      </c>
      <c r="E33" s="21">
        <f t="shared" si="0"/>
        <v>38.686131386861319</v>
      </c>
      <c r="F33" s="6">
        <v>330</v>
      </c>
      <c r="G33" s="21">
        <f t="shared" si="1"/>
        <v>40.145985401459853</v>
      </c>
      <c r="H33" s="6">
        <v>403</v>
      </c>
      <c r="I33" s="12">
        <v>314</v>
      </c>
      <c r="J33" s="13">
        <f t="shared" si="2"/>
        <v>38.199513381995132</v>
      </c>
      <c r="K33" s="41">
        <v>442</v>
      </c>
      <c r="L33" s="41">
        <v>379</v>
      </c>
      <c r="M33" s="42">
        <f t="shared" si="3"/>
        <v>46.107055961070557</v>
      </c>
    </row>
    <row r="34" spans="1:13" ht="18.75">
      <c r="A34" s="5" t="s">
        <v>41</v>
      </c>
      <c r="B34" s="5"/>
      <c r="C34" s="5">
        <v>229</v>
      </c>
      <c r="D34" s="5">
        <v>5</v>
      </c>
      <c r="E34" s="17">
        <f t="shared" si="0"/>
        <v>2.1834061135371177</v>
      </c>
      <c r="F34" s="5">
        <v>1</v>
      </c>
      <c r="G34" s="17">
        <f t="shared" si="1"/>
        <v>0.43668122270742354</v>
      </c>
      <c r="H34" s="5">
        <v>3</v>
      </c>
      <c r="I34" s="10">
        <v>1</v>
      </c>
      <c r="J34" s="11">
        <f t="shared" si="2"/>
        <v>0.43668122270742354</v>
      </c>
      <c r="K34" s="39">
        <v>3</v>
      </c>
      <c r="L34" s="39">
        <v>1</v>
      </c>
      <c r="M34" s="40">
        <f t="shared" si="3"/>
        <v>0.43668122270742354</v>
      </c>
    </row>
    <row r="35" spans="1:13" ht="18.75">
      <c r="A35" s="7" t="s">
        <v>42</v>
      </c>
      <c r="B35" s="7"/>
      <c r="C35" s="19">
        <v>108</v>
      </c>
      <c r="D35" s="19">
        <v>68</v>
      </c>
      <c r="E35" s="20">
        <f t="shared" si="0"/>
        <v>62.962962962962962</v>
      </c>
      <c r="F35" s="19">
        <v>25</v>
      </c>
      <c r="G35" s="16">
        <f t="shared" si="1"/>
        <v>23.148148148148149</v>
      </c>
      <c r="H35" s="2">
        <v>89</v>
      </c>
      <c r="I35" s="8">
        <v>25</v>
      </c>
      <c r="J35" s="9">
        <f t="shared" si="2"/>
        <v>23.148148148148149</v>
      </c>
      <c r="K35" s="43">
        <v>92</v>
      </c>
      <c r="L35" s="43">
        <v>72</v>
      </c>
      <c r="M35" s="44">
        <f t="shared" si="3"/>
        <v>66.666666666666657</v>
      </c>
    </row>
    <row r="36" spans="1:13" ht="18.75">
      <c r="A36" s="6" t="s">
        <v>43</v>
      </c>
      <c r="B36" s="6"/>
      <c r="C36" s="2">
        <v>881</v>
      </c>
      <c r="D36" s="2">
        <v>290</v>
      </c>
      <c r="E36" s="16">
        <f t="shared" si="0"/>
        <v>32.917139614074912</v>
      </c>
      <c r="F36" s="2">
        <v>310</v>
      </c>
      <c r="G36" s="16">
        <f t="shared" si="1"/>
        <v>35.187287173666284</v>
      </c>
      <c r="H36" s="2">
        <v>396</v>
      </c>
      <c r="I36" s="8">
        <v>317</v>
      </c>
      <c r="J36" s="9">
        <f t="shared" si="2"/>
        <v>35.981838819523269</v>
      </c>
      <c r="K36" s="41">
        <v>429</v>
      </c>
      <c r="L36" s="41">
        <v>369</v>
      </c>
      <c r="M36" s="42">
        <f t="shared" si="3"/>
        <v>41.884222474460842</v>
      </c>
    </row>
    <row r="37" spans="1:13" ht="18.75">
      <c r="A37" s="5" t="s">
        <v>44</v>
      </c>
      <c r="B37" s="5"/>
      <c r="C37" s="5">
        <v>248</v>
      </c>
      <c r="D37" s="5">
        <v>5</v>
      </c>
      <c r="E37" s="17">
        <f t="shared" si="0"/>
        <v>2.0161290322580645</v>
      </c>
      <c r="F37" s="5">
        <v>14</v>
      </c>
      <c r="G37" s="17">
        <f t="shared" si="1"/>
        <v>5.6451612903225801</v>
      </c>
      <c r="H37" s="5">
        <v>22</v>
      </c>
      <c r="I37" s="10">
        <v>16</v>
      </c>
      <c r="J37" s="11">
        <f t="shared" si="2"/>
        <v>6.4516129032258061</v>
      </c>
      <c r="K37" s="39">
        <v>23</v>
      </c>
      <c r="L37" s="39">
        <v>19</v>
      </c>
      <c r="M37" s="40">
        <f t="shared" si="3"/>
        <v>7.661290322580645</v>
      </c>
    </row>
    <row r="38" spans="1:13" ht="18.75">
      <c r="A38" s="5" t="s">
        <v>45</v>
      </c>
      <c r="B38" s="5"/>
      <c r="C38" s="5">
        <v>303</v>
      </c>
      <c r="D38" s="5">
        <v>42</v>
      </c>
      <c r="E38" s="17">
        <f t="shared" si="0"/>
        <v>13.861386138613863</v>
      </c>
      <c r="F38" s="5">
        <v>32</v>
      </c>
      <c r="G38" s="17">
        <f t="shared" si="1"/>
        <v>10.561056105610561</v>
      </c>
      <c r="H38" s="5">
        <v>51</v>
      </c>
      <c r="I38" s="10">
        <v>34</v>
      </c>
      <c r="J38" s="11">
        <f t="shared" si="2"/>
        <v>11.221122112211221</v>
      </c>
      <c r="K38" s="39">
        <v>54</v>
      </c>
      <c r="L38" s="39">
        <v>41</v>
      </c>
      <c r="M38" s="40">
        <f t="shared" si="3"/>
        <v>13.531353135313532</v>
      </c>
    </row>
    <row r="39" spans="1:13" ht="18.75">
      <c r="A39" s="6" t="s">
        <v>46</v>
      </c>
      <c r="B39" s="6"/>
      <c r="C39" s="2">
        <v>229</v>
      </c>
      <c r="D39" s="2">
        <v>92</v>
      </c>
      <c r="E39" s="16">
        <f t="shared" si="0"/>
        <v>40.174672489082965</v>
      </c>
      <c r="F39" s="2">
        <v>88</v>
      </c>
      <c r="G39" s="16">
        <f t="shared" si="1"/>
        <v>38.427947598253276</v>
      </c>
      <c r="H39" s="2">
        <v>103</v>
      </c>
      <c r="I39" s="8">
        <v>82</v>
      </c>
      <c r="J39" s="9">
        <f t="shared" si="2"/>
        <v>35.807860262008731</v>
      </c>
      <c r="K39" s="41">
        <v>104</v>
      </c>
      <c r="L39" s="41">
        <v>89</v>
      </c>
      <c r="M39" s="42">
        <f t="shared" si="3"/>
        <v>38.864628820960704</v>
      </c>
    </row>
    <row r="40" spans="1:13" ht="18.75">
      <c r="A40" s="5" t="s">
        <v>47</v>
      </c>
      <c r="B40" s="5"/>
      <c r="C40" s="5">
        <v>254</v>
      </c>
      <c r="D40" s="5">
        <v>44</v>
      </c>
      <c r="E40" s="17">
        <f t="shared" si="0"/>
        <v>17.322834645669293</v>
      </c>
      <c r="F40" s="5">
        <v>27</v>
      </c>
      <c r="G40" s="17">
        <f t="shared" si="1"/>
        <v>10.62992125984252</v>
      </c>
      <c r="H40" s="5">
        <v>60</v>
      </c>
      <c r="I40" s="10">
        <v>29</v>
      </c>
      <c r="J40" s="11">
        <f t="shared" si="2"/>
        <v>11.41732283464567</v>
      </c>
      <c r="K40" s="39">
        <v>60</v>
      </c>
      <c r="L40" s="39">
        <v>30</v>
      </c>
      <c r="M40" s="40">
        <f t="shared" si="3"/>
        <v>11.811023622047244</v>
      </c>
    </row>
    <row r="41" spans="1:13" ht="18.75">
      <c r="A41" s="5" t="s">
        <v>48</v>
      </c>
      <c r="B41" s="5"/>
      <c r="C41" s="5">
        <v>121</v>
      </c>
      <c r="D41" s="5">
        <v>4</v>
      </c>
      <c r="E41" s="17">
        <f t="shared" si="0"/>
        <v>3.3057851239669422</v>
      </c>
      <c r="F41" s="5">
        <v>5</v>
      </c>
      <c r="G41" s="17">
        <f t="shared" si="1"/>
        <v>4.1322314049586781</v>
      </c>
      <c r="H41" s="5">
        <v>11</v>
      </c>
      <c r="I41" s="10">
        <v>5</v>
      </c>
      <c r="J41" s="11">
        <f t="shared" si="2"/>
        <v>4.1322314049586781</v>
      </c>
      <c r="K41" s="39">
        <v>14</v>
      </c>
      <c r="L41" s="39">
        <v>10</v>
      </c>
      <c r="M41" s="40">
        <f t="shared" si="3"/>
        <v>8.2644628099173563</v>
      </c>
    </row>
    <row r="42" spans="1:13" ht="18.75">
      <c r="A42" s="5" t="s">
        <v>49</v>
      </c>
      <c r="B42" s="5"/>
      <c r="C42" s="5">
        <v>238</v>
      </c>
      <c r="D42" s="5">
        <v>4</v>
      </c>
      <c r="E42" s="17">
        <f t="shared" si="0"/>
        <v>1.680672268907563</v>
      </c>
      <c r="F42" s="5">
        <v>1</v>
      </c>
      <c r="G42" s="17">
        <f t="shared" si="1"/>
        <v>0.42016806722689076</v>
      </c>
      <c r="H42" s="5">
        <v>8</v>
      </c>
      <c r="I42" s="10">
        <v>1</v>
      </c>
      <c r="J42" s="11">
        <f t="shared" si="2"/>
        <v>0.42016806722689076</v>
      </c>
      <c r="K42" s="39">
        <v>8</v>
      </c>
      <c r="L42" s="39">
        <v>2</v>
      </c>
      <c r="M42" s="40">
        <f t="shared" si="3"/>
        <v>0.84033613445378152</v>
      </c>
    </row>
    <row r="43" spans="1:13" ht="18.75">
      <c r="A43" s="35" t="s">
        <v>61</v>
      </c>
      <c r="B43" s="36"/>
      <c r="C43" s="5">
        <v>295</v>
      </c>
      <c r="D43" s="5">
        <v>34</v>
      </c>
      <c r="E43" s="17">
        <f t="shared" si="0"/>
        <v>11.525423728813559</v>
      </c>
      <c r="F43" s="5">
        <v>51</v>
      </c>
      <c r="G43" s="17">
        <f t="shared" si="1"/>
        <v>17.288135593220339</v>
      </c>
      <c r="H43" s="5">
        <v>75</v>
      </c>
      <c r="I43" s="10">
        <v>52</v>
      </c>
      <c r="J43" s="11">
        <f t="shared" si="2"/>
        <v>17.627118644067796</v>
      </c>
      <c r="K43" s="37">
        <v>80</v>
      </c>
      <c r="L43" s="37">
        <v>68</v>
      </c>
      <c r="M43" s="38">
        <f t="shared" si="3"/>
        <v>23.050847457627118</v>
      </c>
    </row>
    <row r="44" spans="1:13" ht="18.75">
      <c r="A44" s="31" t="s">
        <v>50</v>
      </c>
      <c r="B44" s="32"/>
      <c r="C44" s="5">
        <v>65</v>
      </c>
      <c r="D44" s="5">
        <v>0</v>
      </c>
      <c r="E44" s="17">
        <f t="shared" si="0"/>
        <v>0</v>
      </c>
      <c r="F44" s="5">
        <v>0</v>
      </c>
      <c r="G44" s="17">
        <f t="shared" si="1"/>
        <v>0</v>
      </c>
      <c r="H44" s="5">
        <v>0</v>
      </c>
      <c r="I44" s="10">
        <v>0</v>
      </c>
      <c r="J44" s="11">
        <f t="shared" si="2"/>
        <v>0</v>
      </c>
      <c r="K44" s="39">
        <v>0</v>
      </c>
      <c r="L44" s="39">
        <v>0</v>
      </c>
      <c r="M44" s="40">
        <f t="shared" si="3"/>
        <v>0</v>
      </c>
    </row>
    <row r="45" spans="1:13" ht="18.75">
      <c r="A45" s="31" t="s">
        <v>51</v>
      </c>
      <c r="B45" s="32"/>
      <c r="C45" s="5">
        <v>286</v>
      </c>
      <c r="D45" s="5">
        <v>23</v>
      </c>
      <c r="E45" s="17">
        <f t="shared" si="0"/>
        <v>8.0419580419580416</v>
      </c>
      <c r="F45" s="5">
        <v>21</v>
      </c>
      <c r="G45" s="17">
        <f t="shared" si="1"/>
        <v>7.3426573426573425</v>
      </c>
      <c r="H45" s="5">
        <v>38</v>
      </c>
      <c r="I45" s="10">
        <v>21</v>
      </c>
      <c r="J45" s="11">
        <f t="shared" si="2"/>
        <v>7.3426573426573425</v>
      </c>
      <c r="K45" s="39">
        <v>43</v>
      </c>
      <c r="L45" s="39">
        <v>31</v>
      </c>
      <c r="M45" s="40">
        <f t="shared" si="3"/>
        <v>10.839160839160838</v>
      </c>
    </row>
    <row r="46" spans="1:13" ht="18.75">
      <c r="A46" s="25" t="s">
        <v>52</v>
      </c>
      <c r="B46" s="26"/>
      <c r="C46" s="6">
        <v>139</v>
      </c>
      <c r="D46" s="6">
        <v>55</v>
      </c>
      <c r="E46" s="21">
        <f t="shared" si="0"/>
        <v>39.568345323741006</v>
      </c>
      <c r="F46" s="6">
        <v>53</v>
      </c>
      <c r="G46" s="21">
        <f t="shared" si="1"/>
        <v>38.129496402877699</v>
      </c>
      <c r="H46" s="6">
        <v>75</v>
      </c>
      <c r="I46" s="12">
        <v>54</v>
      </c>
      <c r="J46" s="13">
        <f t="shared" si="2"/>
        <v>38.848920863309353</v>
      </c>
      <c r="K46" s="41">
        <v>77</v>
      </c>
      <c r="L46" s="41">
        <v>64</v>
      </c>
      <c r="M46" s="42">
        <f t="shared" si="3"/>
        <v>46.043165467625904</v>
      </c>
    </row>
    <row r="47" spans="1:13" ht="18.75">
      <c r="A47" s="33" t="s">
        <v>53</v>
      </c>
      <c r="B47" s="34"/>
      <c r="C47" s="7">
        <v>464</v>
      </c>
      <c r="D47" s="7">
        <v>392</v>
      </c>
      <c r="E47" s="22">
        <f t="shared" si="0"/>
        <v>84.482758620689651</v>
      </c>
      <c r="F47" s="7">
        <v>406</v>
      </c>
      <c r="G47" s="22">
        <f t="shared" si="1"/>
        <v>87.5</v>
      </c>
      <c r="H47" s="7">
        <v>413</v>
      </c>
      <c r="I47" s="7">
        <v>406</v>
      </c>
      <c r="J47" s="15">
        <f t="shared" si="2"/>
        <v>87.5</v>
      </c>
      <c r="K47" s="43">
        <v>421</v>
      </c>
      <c r="L47" s="43">
        <v>420</v>
      </c>
      <c r="M47" s="44">
        <f t="shared" si="3"/>
        <v>90.517241379310349</v>
      </c>
    </row>
    <row r="48" spans="1:13" ht="18.75">
      <c r="A48" s="29" t="s">
        <v>54</v>
      </c>
      <c r="B48" s="30"/>
      <c r="C48" s="2">
        <v>241</v>
      </c>
      <c r="D48" s="2">
        <v>64</v>
      </c>
      <c r="E48" s="16">
        <f t="shared" si="0"/>
        <v>26.556016597510375</v>
      </c>
      <c r="F48" s="2">
        <v>66</v>
      </c>
      <c r="G48" s="16">
        <f t="shared" si="1"/>
        <v>27.385892116182575</v>
      </c>
      <c r="H48" s="2">
        <v>75</v>
      </c>
      <c r="I48" s="8">
        <v>66</v>
      </c>
      <c r="J48" s="9">
        <f t="shared" si="2"/>
        <v>27.385892116182575</v>
      </c>
      <c r="K48" s="37">
        <v>75</v>
      </c>
      <c r="L48" s="37">
        <v>70</v>
      </c>
      <c r="M48" s="38">
        <f t="shared" si="3"/>
        <v>29.045643153526974</v>
      </c>
    </row>
    <row r="49" spans="1:13" ht="18.75">
      <c r="A49" s="25" t="s">
        <v>55</v>
      </c>
      <c r="B49" s="26"/>
      <c r="C49" s="2">
        <v>446</v>
      </c>
      <c r="D49" s="2">
        <v>67</v>
      </c>
      <c r="E49" s="16">
        <f t="shared" si="0"/>
        <v>15.022421524663676</v>
      </c>
      <c r="F49" s="2">
        <v>126</v>
      </c>
      <c r="G49" s="16">
        <f t="shared" si="1"/>
        <v>28.251121076233183</v>
      </c>
      <c r="H49" s="6">
        <v>202</v>
      </c>
      <c r="I49" s="12">
        <v>168</v>
      </c>
      <c r="J49" s="13">
        <f t="shared" si="2"/>
        <v>37.668161434977577</v>
      </c>
      <c r="K49" s="41">
        <v>202</v>
      </c>
      <c r="L49" s="41">
        <v>168</v>
      </c>
      <c r="M49" s="42">
        <f t="shared" si="3"/>
        <v>37.668161434977577</v>
      </c>
    </row>
    <row r="50" spans="1:13" ht="18.75">
      <c r="A50" s="31" t="s">
        <v>56</v>
      </c>
      <c r="B50" s="32"/>
      <c r="C50" s="5">
        <v>185</v>
      </c>
      <c r="D50" s="5">
        <v>6</v>
      </c>
      <c r="E50" s="17">
        <f t="shared" si="0"/>
        <v>3.2432432432432434</v>
      </c>
      <c r="F50" s="5">
        <v>22</v>
      </c>
      <c r="G50" s="17">
        <f t="shared" si="1"/>
        <v>11.891891891891893</v>
      </c>
      <c r="H50" s="5">
        <v>45</v>
      </c>
      <c r="I50" s="10">
        <v>23</v>
      </c>
      <c r="J50" s="11">
        <f t="shared" si="2"/>
        <v>12.432432432432433</v>
      </c>
      <c r="K50" s="39">
        <v>47</v>
      </c>
      <c r="L50" s="39">
        <v>34</v>
      </c>
      <c r="M50" s="40">
        <f t="shared" si="3"/>
        <v>18.378378378378379</v>
      </c>
    </row>
    <row r="51" spans="1:13" ht="18.75">
      <c r="A51" s="29" t="s">
        <v>57</v>
      </c>
      <c r="B51" s="30"/>
      <c r="C51" s="2">
        <v>195</v>
      </c>
      <c r="D51" s="2">
        <v>55</v>
      </c>
      <c r="E51" s="16">
        <f t="shared" si="0"/>
        <v>28.205128205128204</v>
      </c>
      <c r="F51" s="2">
        <v>41</v>
      </c>
      <c r="G51" s="16">
        <f t="shared" si="1"/>
        <v>21.025641025641026</v>
      </c>
      <c r="H51" s="2">
        <v>67</v>
      </c>
      <c r="I51" s="8">
        <v>45</v>
      </c>
      <c r="J51" s="9">
        <f t="shared" si="2"/>
        <v>23.076923076923077</v>
      </c>
      <c r="K51" s="37">
        <v>66</v>
      </c>
      <c r="L51" s="37">
        <v>52</v>
      </c>
      <c r="M51" s="38">
        <f t="shared" si="3"/>
        <v>26.666666666666668</v>
      </c>
    </row>
    <row r="52" spans="1:13" ht="18.75">
      <c r="A52" s="35" t="s">
        <v>58</v>
      </c>
      <c r="B52" s="36"/>
      <c r="C52" s="5">
        <v>2397</v>
      </c>
      <c r="D52" s="5">
        <v>496</v>
      </c>
      <c r="E52" s="17">
        <f t="shared" si="0"/>
        <v>20.692532332081768</v>
      </c>
      <c r="F52" s="5">
        <v>429</v>
      </c>
      <c r="G52" s="17">
        <f t="shared" si="1"/>
        <v>17.897371714643302</v>
      </c>
      <c r="H52" s="5">
        <v>674</v>
      </c>
      <c r="I52" s="10">
        <v>474</v>
      </c>
      <c r="J52" s="11">
        <f t="shared" si="2"/>
        <v>19.774718397997496</v>
      </c>
      <c r="K52" s="23">
        <v>722</v>
      </c>
      <c r="L52" s="24">
        <v>671</v>
      </c>
      <c r="M52" s="38">
        <f t="shared" si="3"/>
        <v>27.993324989570294</v>
      </c>
    </row>
    <row r="53" spans="1:13" ht="18.75">
      <c r="A53" s="31" t="s">
        <v>59</v>
      </c>
      <c r="B53" s="32"/>
      <c r="C53" s="5">
        <v>527</v>
      </c>
      <c r="D53" s="5">
        <v>106</v>
      </c>
      <c r="E53" s="17">
        <f t="shared" si="0"/>
        <v>20.113851992409867</v>
      </c>
      <c r="F53" s="5">
        <v>69</v>
      </c>
      <c r="G53" s="17">
        <f t="shared" si="1"/>
        <v>13.092979127134724</v>
      </c>
      <c r="H53" s="5">
        <v>150</v>
      </c>
      <c r="I53" s="10">
        <v>73</v>
      </c>
      <c r="J53" s="11">
        <f t="shared" si="2"/>
        <v>13.851992409867172</v>
      </c>
      <c r="K53" s="39">
        <v>168</v>
      </c>
      <c r="L53" s="39">
        <v>99</v>
      </c>
      <c r="M53" s="40">
        <f t="shared" si="3"/>
        <v>18.785578747628083</v>
      </c>
    </row>
    <row r="54" spans="1:13" ht="18.75">
      <c r="A54" s="25" t="s">
        <v>60</v>
      </c>
      <c r="B54" s="26"/>
      <c r="C54" s="6">
        <v>59</v>
      </c>
      <c r="D54" s="6">
        <v>25</v>
      </c>
      <c r="E54" s="21">
        <f t="shared" si="0"/>
        <v>42.372881355932201</v>
      </c>
      <c r="F54" s="6">
        <v>22</v>
      </c>
      <c r="G54" s="21">
        <f t="shared" si="1"/>
        <v>37.288135593220339</v>
      </c>
      <c r="H54" s="6">
        <v>33</v>
      </c>
      <c r="I54" s="12">
        <v>27</v>
      </c>
      <c r="J54" s="13">
        <f t="shared" si="2"/>
        <v>45.762711864406782</v>
      </c>
      <c r="K54" s="41">
        <v>33</v>
      </c>
      <c r="L54" s="41">
        <v>32</v>
      </c>
      <c r="M54" s="42">
        <f t="shared" si="3"/>
        <v>54.237288135593218</v>
      </c>
    </row>
  </sheetData>
  <mergeCells count="14">
    <mergeCell ref="A53:B53"/>
    <mergeCell ref="A54:B54"/>
    <mergeCell ref="A47:B47"/>
    <mergeCell ref="A48:B48"/>
    <mergeCell ref="A49:B49"/>
    <mergeCell ref="A50:B50"/>
    <mergeCell ref="A51:B51"/>
    <mergeCell ref="A52:B52"/>
    <mergeCell ref="A46:B46"/>
    <mergeCell ref="A1:B1"/>
    <mergeCell ref="A7:B7"/>
    <mergeCell ref="A43:B43"/>
    <mergeCell ref="A44:B44"/>
    <mergeCell ref="A45:B4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2022-05-08T12:49:31Z</dcterms:modified>
</cp:coreProperties>
</file>